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Feuil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/>
  <c r="L53"/>
  <c r="L51"/>
  <c r="L50"/>
  <c r="L49"/>
  <c r="L47"/>
  <c r="L46"/>
  <c r="L45"/>
  <c r="L43"/>
  <c r="L42"/>
  <c r="L34"/>
  <c r="L36"/>
  <c r="L35"/>
  <c r="L38"/>
  <c r="L32"/>
  <c r="L31"/>
  <c r="L25"/>
  <c r="L30"/>
  <c r="L29"/>
  <c r="L40"/>
  <c r="L39"/>
  <c r="L27"/>
  <c r="L26"/>
  <c r="L23"/>
  <c r="L22"/>
  <c r="L21"/>
  <c r="L19"/>
  <c r="L18"/>
  <c r="L17"/>
  <c r="L15"/>
  <c r="L14"/>
  <c r="L13"/>
  <c r="L11"/>
  <c r="L10"/>
  <c r="L9"/>
  <c r="L7"/>
  <c r="L5"/>
  <c r="L6"/>
  <c r="K8"/>
  <c r="K12"/>
  <c r="K16"/>
  <c r="K20"/>
  <c r="K24"/>
  <c r="K33"/>
  <c r="K37"/>
  <c r="K41"/>
  <c r="K44"/>
  <c r="K48"/>
  <c r="K52"/>
  <c r="K28"/>
  <c r="K4"/>
</calcChain>
</file>

<file path=xl/sharedStrings.xml><?xml version="1.0" encoding="utf-8"?>
<sst xmlns="http://schemas.openxmlformats.org/spreadsheetml/2006/main" count="115" uniqueCount="81">
  <si>
    <t>Alsace-Champagne-Ardenne-Lorraine</t>
  </si>
  <si>
    <t>Bordeaux</t>
  </si>
  <si>
    <t>Lyon</t>
  </si>
  <si>
    <t>Dijon</t>
  </si>
  <si>
    <t>Toulouse</t>
  </si>
  <si>
    <t>Lille</t>
  </si>
  <si>
    <t>Rouen</t>
  </si>
  <si>
    <t>Aquitaine-Limousin-Poitou-Charentes</t>
  </si>
  <si>
    <t>Auvergne-Rhône-Alpes</t>
  </si>
  <si>
    <t>Bourgogne-Franche-Comté</t>
  </si>
  <si>
    <t>Bretagne</t>
  </si>
  <si>
    <t>Centre-Val de Loire</t>
  </si>
  <si>
    <t>Corse</t>
  </si>
  <si>
    <t>Île-de-France</t>
  </si>
  <si>
    <t>Languedoc-Roussillon-Midi-Pyrénées</t>
  </si>
  <si>
    <t>Nord-Pas-de-Calais-Picardie</t>
  </si>
  <si>
    <t>Normandie</t>
  </si>
  <si>
    <t>Pays de la Loire</t>
  </si>
  <si>
    <t>Provence-Alpes-Côte d'Azur</t>
  </si>
  <si>
    <t>REGION</t>
  </si>
  <si>
    <t>CAPTALE</t>
  </si>
  <si>
    <t>NB. HAB.</t>
  </si>
  <si>
    <t>NB INSCRITS</t>
  </si>
  <si>
    <t>INDICE DE LEGITIMITE</t>
  </si>
  <si>
    <t>Strasbourg</t>
  </si>
  <si>
    <t>Rennes</t>
  </si>
  <si>
    <t>Orléans</t>
  </si>
  <si>
    <t>Ajaccio</t>
  </si>
  <si>
    <t>Paris</t>
  </si>
  <si>
    <t>Nantes</t>
  </si>
  <si>
    <t>Marseille</t>
  </si>
  <si>
    <t>NOM DU CANDIDAT</t>
  </si>
  <si>
    <t>PARTI POLITIQUE</t>
  </si>
  <si>
    <t>INDICE DE LEGITIMITE DE NOS ELUS</t>
  </si>
  <si>
    <t>Nb votant</t>
  </si>
  <si>
    <t xml:space="preserve">Nb blanc </t>
  </si>
  <si>
    <t>Nb nul</t>
  </si>
  <si>
    <t>NB EXPRIMES*</t>
  </si>
  <si>
    <t>* le nombre d'exprimés est calculé de la manière suivante : NB de votant - NB de blanc - NB de nul.</t>
  </si>
  <si>
    <t>Jean-Pierre MASSERET</t>
  </si>
  <si>
    <t xml:space="preserve"> Florian PHILIPPOT</t>
  </si>
  <si>
    <t>Philippe RICHERT</t>
  </si>
  <si>
    <t>DVG</t>
  </si>
  <si>
    <t>FN</t>
  </si>
  <si>
    <t>DVD</t>
  </si>
  <si>
    <t>Alain ROUSSET</t>
  </si>
  <si>
    <t>Virginie CALMELS</t>
  </si>
  <si>
    <t>Jacques COLOMBIER</t>
  </si>
  <si>
    <t>Christophe BOUDOT</t>
  </si>
  <si>
    <t>Laurent WAUQUIEZ</t>
  </si>
  <si>
    <t>Jean-Jack QUEYRANNE</t>
  </si>
  <si>
    <t>Sophie MONTEL</t>
  </si>
  <si>
    <t>François SAUVADET</t>
  </si>
  <si>
    <t>Marie-Guite DUFAY</t>
  </si>
  <si>
    <t>Jean-Yves LE DRIAN</t>
  </si>
  <si>
    <t>Gilles PENNELLE</t>
  </si>
  <si>
    <t>Marc LE FUR</t>
  </si>
  <si>
    <t>Philippe LOISEAU</t>
  </si>
  <si>
    <t>Philippe VIGIER</t>
  </si>
  <si>
    <t>François BONNEAU</t>
  </si>
  <si>
    <t>Christophe CANIONI</t>
  </si>
  <si>
    <t>Gilles SIMEONI</t>
  </si>
  <si>
    <t>REGIONNAL.</t>
  </si>
  <si>
    <t>Paul GIACOBBI</t>
  </si>
  <si>
    <t>José ROSSI</t>
  </si>
  <si>
    <t>Valrérie PECRESSE</t>
  </si>
  <si>
    <t>Wallerand DE SAINT JUST</t>
  </si>
  <si>
    <t>Claude BARTOLONE</t>
  </si>
  <si>
    <t>Dominique REYNIÉ</t>
  </si>
  <si>
    <t>Carole DELGA</t>
  </si>
  <si>
    <t>Louis ALIOT</t>
  </si>
  <si>
    <t>Marine LE PEN</t>
  </si>
  <si>
    <t>Xavier BERTRAND</t>
  </si>
  <si>
    <t>Nicolas MAYER-ROSSIGNOL</t>
  </si>
  <si>
    <t>Nicolas BAY</t>
  </si>
  <si>
    <t>Hervé MORIN</t>
  </si>
  <si>
    <t>Pascal GANNAT</t>
  </si>
  <si>
    <t>Bruno RETAILLEAU</t>
  </si>
  <si>
    <t>Christophe CLERGEAU</t>
  </si>
  <si>
    <t>Marion MARÉCHAL-LE PEN</t>
  </si>
  <si>
    <t>Christian ESTROSI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</si>
</sst>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3" fillId="0" borderId="0" xfId="0" applyFont="1" applyFill="1"/>
    <xf numFmtId="0" fontId="2" fillId="0" borderId="0" xfId="0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NumberFormat="1" applyFont="1" applyFill="1" applyBorder="1"/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/>
    <xf numFmtId="0" fontId="2" fillId="0" borderId="4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2" fontId="2" fillId="0" borderId="5" xfId="0" applyNumberFormat="1" applyFont="1" applyFill="1" applyBorder="1"/>
    <xf numFmtId="0" fontId="2" fillId="0" borderId="6" xfId="0" applyFont="1" applyFill="1" applyBorder="1"/>
    <xf numFmtId="0" fontId="2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/>
    <xf numFmtId="2" fontId="2" fillId="0" borderId="8" xfId="0" applyNumberFormat="1" applyFont="1" applyFill="1" applyBorder="1"/>
    <xf numFmtId="0" fontId="3" fillId="0" borderId="7" xfId="0" applyFont="1" applyFill="1" applyBorder="1"/>
    <xf numFmtId="2" fontId="2" fillId="0" borderId="0" xfId="0" applyNumberFormat="1" applyFont="1" applyFill="1" applyBorder="1"/>
    <xf numFmtId="3" fontId="1" fillId="0" borderId="0" xfId="0" applyNumberFormat="1" applyFont="1" applyFill="1" applyBorder="1"/>
    <xf numFmtId="0" fontId="2" fillId="0" borderId="2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0" fontId="2" fillId="0" borderId="2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0" zoomScaleNormal="80" workbookViewId="0"/>
  </sheetViews>
  <sheetFormatPr baseColWidth="10" defaultRowHeight="14.25"/>
  <cols>
    <col min="1" max="1" width="5" style="6" customWidth="1"/>
    <col min="2" max="2" width="34" style="7" customWidth="1"/>
    <col min="3" max="3" width="11.85546875" style="7" customWidth="1"/>
    <col min="4" max="4" width="12.28515625" style="7" bestFit="1" customWidth="1"/>
    <col min="5" max="5" width="25.85546875" style="8" customWidth="1"/>
    <col min="6" max="6" width="18.7109375" style="7" customWidth="1"/>
    <col min="7" max="7" width="11.42578125" style="7"/>
    <col min="8" max="10" width="12.7109375" style="6" customWidth="1"/>
    <col min="11" max="11" width="16.85546875" style="6" bestFit="1" customWidth="1"/>
    <col min="12" max="12" width="25" style="9" bestFit="1" customWidth="1"/>
    <col min="13" max="16384" width="11.42578125" style="6"/>
  </cols>
  <sheetData>
    <row r="1" spans="1:12" ht="18">
      <c r="C1" s="43" t="s">
        <v>33</v>
      </c>
    </row>
    <row r="3" spans="1:12" s="10" customFormat="1" ht="15.75" thickBot="1">
      <c r="A3" s="36"/>
      <c r="B3" s="37" t="s">
        <v>19</v>
      </c>
      <c r="C3" s="37" t="s">
        <v>20</v>
      </c>
      <c r="D3" s="37" t="s">
        <v>21</v>
      </c>
      <c r="E3" s="37" t="s">
        <v>31</v>
      </c>
      <c r="F3" s="37" t="s">
        <v>32</v>
      </c>
      <c r="G3" s="37" t="s">
        <v>22</v>
      </c>
      <c r="H3" s="38" t="s">
        <v>34</v>
      </c>
      <c r="I3" s="38" t="s">
        <v>35</v>
      </c>
      <c r="J3" s="38" t="s">
        <v>36</v>
      </c>
      <c r="K3" s="36" t="s">
        <v>37</v>
      </c>
      <c r="L3" s="39" t="s">
        <v>23</v>
      </c>
    </row>
    <row r="4" spans="1:12" s="11" customFormat="1">
      <c r="A4" s="15">
        <v>1</v>
      </c>
      <c r="B4" s="16" t="s">
        <v>0</v>
      </c>
      <c r="C4" s="34" t="s">
        <v>24</v>
      </c>
      <c r="D4" s="18">
        <v>5545000</v>
      </c>
      <c r="E4" s="19"/>
      <c r="F4" s="18"/>
      <c r="G4" s="16">
        <v>3885530</v>
      </c>
      <c r="H4" s="16">
        <v>1861600</v>
      </c>
      <c r="I4" s="16">
        <v>46402</v>
      </c>
      <c r="J4" s="16">
        <v>37555</v>
      </c>
      <c r="K4" s="16">
        <f>H4-I4-J4</f>
        <v>1777643</v>
      </c>
      <c r="L4" s="20"/>
    </row>
    <row r="5" spans="1:12" s="11" customFormat="1">
      <c r="A5" s="21"/>
      <c r="B5" s="23"/>
      <c r="C5" s="2"/>
      <c r="D5" s="1"/>
      <c r="E5" s="3" t="s">
        <v>39</v>
      </c>
      <c r="F5" s="1" t="s">
        <v>42</v>
      </c>
      <c r="G5" s="13"/>
      <c r="H5" s="33">
        <v>286390</v>
      </c>
      <c r="I5" s="23"/>
      <c r="J5" s="23"/>
      <c r="K5" s="23"/>
      <c r="L5" s="24">
        <f>H5/G4*100</f>
        <v>7.3706804477124104</v>
      </c>
    </row>
    <row r="6" spans="1:12" s="11" customFormat="1">
      <c r="A6" s="21"/>
      <c r="B6" s="23"/>
      <c r="C6" s="2"/>
      <c r="D6" s="1"/>
      <c r="E6" s="3" t="s">
        <v>40</v>
      </c>
      <c r="F6" s="1" t="s">
        <v>43</v>
      </c>
      <c r="G6" s="13"/>
      <c r="H6" s="33">
        <v>641234</v>
      </c>
      <c r="I6" s="23"/>
      <c r="J6" s="23"/>
      <c r="K6" s="23"/>
      <c r="L6" s="24">
        <f>H6/G4*100</f>
        <v>16.503128273362965</v>
      </c>
    </row>
    <row r="7" spans="1:12" s="11" customFormat="1" ht="15" thickBot="1">
      <c r="A7" s="25"/>
      <c r="B7" s="29"/>
      <c r="C7" s="35"/>
      <c r="D7" s="28"/>
      <c r="E7" s="42" t="s">
        <v>41</v>
      </c>
      <c r="F7" s="28" t="s">
        <v>44</v>
      </c>
      <c r="G7" s="26"/>
      <c r="H7" s="40">
        <v>459212</v>
      </c>
      <c r="I7" s="29"/>
      <c r="J7" s="29"/>
      <c r="K7" s="29"/>
      <c r="L7" s="30">
        <f>H7/G4*100</f>
        <v>11.818516392873045</v>
      </c>
    </row>
    <row r="8" spans="1:12" s="11" customFormat="1">
      <c r="A8" s="11">
        <v>2</v>
      </c>
      <c r="B8" s="11" t="s">
        <v>7</v>
      </c>
      <c r="C8" s="11" t="s">
        <v>1</v>
      </c>
      <c r="D8" s="1">
        <v>5773000</v>
      </c>
      <c r="E8" s="8"/>
      <c r="F8" s="1"/>
      <c r="G8" s="11">
        <v>4268933</v>
      </c>
      <c r="H8" s="11">
        <v>2175858</v>
      </c>
      <c r="I8" s="11">
        <v>57889</v>
      </c>
      <c r="J8" s="11">
        <v>49208</v>
      </c>
      <c r="K8" s="11">
        <f>H8-I8-J8</f>
        <v>2068761</v>
      </c>
      <c r="L8" s="12"/>
    </row>
    <row r="9" spans="1:12" s="11" customFormat="1">
      <c r="D9" s="1"/>
      <c r="E9" s="44" t="s">
        <v>45</v>
      </c>
      <c r="F9" s="1" t="s">
        <v>42</v>
      </c>
      <c r="G9" s="7"/>
      <c r="H9" s="4">
        <v>628657</v>
      </c>
      <c r="L9" s="12">
        <f>H9/G8*100</f>
        <v>14.726326227186043</v>
      </c>
    </row>
    <row r="10" spans="1:12" s="11" customFormat="1">
      <c r="D10" s="1"/>
      <c r="E10" s="44" t="s">
        <v>46</v>
      </c>
      <c r="F10" s="1" t="s">
        <v>44</v>
      </c>
      <c r="G10" s="7"/>
      <c r="H10" s="4">
        <v>562500</v>
      </c>
      <c r="L10" s="12">
        <f>H10/G8*100</f>
        <v>13.176594713479926</v>
      </c>
    </row>
    <row r="11" spans="1:12" s="11" customFormat="1" ht="15" thickBot="1">
      <c r="D11" s="1"/>
      <c r="E11" s="44" t="s">
        <v>47</v>
      </c>
      <c r="F11" s="1" t="s">
        <v>43</v>
      </c>
      <c r="G11" s="7"/>
      <c r="H11" s="4">
        <v>480621</v>
      </c>
      <c r="L11" s="12">
        <f>H11/G8*100</f>
        <v>11.258574449399886</v>
      </c>
    </row>
    <row r="12" spans="1:12" s="11" customFormat="1">
      <c r="A12" s="15">
        <v>3</v>
      </c>
      <c r="B12" s="16" t="s">
        <v>8</v>
      </c>
      <c r="C12" s="16" t="s">
        <v>2</v>
      </c>
      <c r="D12" s="18">
        <v>7634000</v>
      </c>
      <c r="E12" s="41"/>
      <c r="F12" s="17"/>
      <c r="G12" s="16">
        <v>5310770</v>
      </c>
      <c r="H12" s="16">
        <v>2597323</v>
      </c>
      <c r="I12" s="16">
        <v>59333</v>
      </c>
      <c r="J12" s="16">
        <v>30175</v>
      </c>
      <c r="K12" s="16">
        <f>H12-I12-J12</f>
        <v>2507815</v>
      </c>
      <c r="L12" s="20"/>
    </row>
    <row r="13" spans="1:12" s="11" customFormat="1">
      <c r="A13" s="21"/>
      <c r="B13" s="23"/>
      <c r="C13" s="23"/>
      <c r="D13" s="1"/>
      <c r="E13" s="22" t="s">
        <v>48</v>
      </c>
      <c r="F13" s="1" t="s">
        <v>43</v>
      </c>
      <c r="G13" s="13"/>
      <c r="H13" s="33">
        <v>639889</v>
      </c>
      <c r="I13" s="23"/>
      <c r="J13" s="23"/>
      <c r="K13" s="23"/>
      <c r="L13" s="24">
        <f>H13/G12*100</f>
        <v>12.048893098364267</v>
      </c>
    </row>
    <row r="14" spans="1:12" s="11" customFormat="1">
      <c r="A14" s="21"/>
      <c r="B14" s="23"/>
      <c r="C14" s="23"/>
      <c r="D14" s="1"/>
      <c r="E14" s="22" t="s">
        <v>49</v>
      </c>
      <c r="F14" s="1" t="s">
        <v>44</v>
      </c>
      <c r="G14" s="13"/>
      <c r="H14" s="33">
        <v>795644</v>
      </c>
      <c r="I14" s="23"/>
      <c r="J14" s="23"/>
      <c r="K14" s="23"/>
      <c r="L14" s="24">
        <f>H14/G12*100</f>
        <v>14.98170698410965</v>
      </c>
    </row>
    <row r="15" spans="1:12" s="11" customFormat="1" ht="15" thickBot="1">
      <c r="A15" s="25"/>
      <c r="B15" s="29"/>
      <c r="C15" s="29"/>
      <c r="D15" s="28"/>
      <c r="E15" s="31" t="s">
        <v>50</v>
      </c>
      <c r="F15" s="28" t="s">
        <v>42</v>
      </c>
      <c r="G15" s="26"/>
      <c r="H15" s="40">
        <v>600087</v>
      </c>
      <c r="I15" s="29"/>
      <c r="J15" s="29"/>
      <c r="K15" s="29"/>
      <c r="L15" s="30">
        <f>H15/G12*100</f>
        <v>11.29943492186632</v>
      </c>
    </row>
    <row r="16" spans="1:12" s="11" customFormat="1">
      <c r="A16" s="11">
        <v>4</v>
      </c>
      <c r="B16" s="11" t="s">
        <v>9</v>
      </c>
      <c r="C16" s="11" t="s">
        <v>3</v>
      </c>
      <c r="D16" s="1">
        <v>2816000</v>
      </c>
      <c r="E16" s="3"/>
      <c r="F16" s="1"/>
      <c r="G16" s="11">
        <v>1996679</v>
      </c>
      <c r="H16" s="11">
        <v>1009561</v>
      </c>
      <c r="I16" s="11">
        <v>27341</v>
      </c>
      <c r="J16" s="11">
        <v>19252</v>
      </c>
      <c r="K16" s="11">
        <f>H16-I16-J16</f>
        <v>962968</v>
      </c>
      <c r="L16" s="12"/>
    </row>
    <row r="17" spans="1:12" s="11" customFormat="1">
      <c r="D17" s="1"/>
      <c r="E17" s="5" t="s">
        <v>51</v>
      </c>
      <c r="F17" s="1" t="s">
        <v>43</v>
      </c>
      <c r="G17" s="7"/>
      <c r="H17" s="4">
        <v>303128</v>
      </c>
      <c r="L17" s="12">
        <f>H17/G16*100</f>
        <v>15.181609061847197</v>
      </c>
    </row>
    <row r="18" spans="1:12" s="11" customFormat="1">
      <c r="D18" s="1"/>
      <c r="E18" s="5" t="s">
        <v>52</v>
      </c>
      <c r="F18" s="1" t="s">
        <v>44</v>
      </c>
      <c r="G18" s="7"/>
      <c r="H18" s="4">
        <v>231053</v>
      </c>
      <c r="L18" s="12">
        <f>H18/G16*100</f>
        <v>11.571865081968609</v>
      </c>
    </row>
    <row r="19" spans="1:12" s="11" customFormat="1" ht="15" thickBot="1">
      <c r="D19" s="1"/>
      <c r="E19" s="5" t="s">
        <v>53</v>
      </c>
      <c r="F19" s="1" t="s">
        <v>42</v>
      </c>
      <c r="G19" s="7"/>
      <c r="H19" s="4">
        <v>221357</v>
      </c>
      <c r="L19" s="12">
        <f>H19/G16*100</f>
        <v>11.086258732625524</v>
      </c>
    </row>
    <row r="20" spans="1:12" s="11" customFormat="1">
      <c r="A20" s="15">
        <v>5</v>
      </c>
      <c r="B20" s="16" t="s">
        <v>10</v>
      </c>
      <c r="C20" s="34" t="s">
        <v>25</v>
      </c>
      <c r="D20" s="18">
        <v>3218000</v>
      </c>
      <c r="E20" s="19"/>
      <c r="F20" s="18"/>
      <c r="G20" s="16">
        <v>2421863</v>
      </c>
      <c r="H20" s="16">
        <v>1249241</v>
      </c>
      <c r="I20" s="16">
        <v>27848</v>
      </c>
      <c r="J20" s="16">
        <v>19117</v>
      </c>
      <c r="K20" s="16">
        <f>H20-I20-J20</f>
        <v>1202276</v>
      </c>
      <c r="L20" s="20"/>
    </row>
    <row r="21" spans="1:12" s="11" customFormat="1">
      <c r="A21" s="21"/>
      <c r="B21" s="23"/>
      <c r="C21" s="2"/>
      <c r="D21" s="1"/>
      <c r="E21" s="22" t="s">
        <v>54</v>
      </c>
      <c r="F21" s="1" t="s">
        <v>42</v>
      </c>
      <c r="G21" s="13"/>
      <c r="H21" s="33">
        <v>419846</v>
      </c>
      <c r="I21" s="23"/>
      <c r="J21" s="23"/>
      <c r="K21" s="23"/>
      <c r="L21" s="24">
        <f>H21/G20*100</f>
        <v>17.335662669606002</v>
      </c>
    </row>
    <row r="22" spans="1:12" s="11" customFormat="1">
      <c r="A22" s="21"/>
      <c r="B22" s="23"/>
      <c r="C22" s="2"/>
      <c r="D22" s="1"/>
      <c r="E22" s="22" t="s">
        <v>55</v>
      </c>
      <c r="F22" s="1" t="s">
        <v>43</v>
      </c>
      <c r="G22" s="13"/>
      <c r="H22" s="33">
        <v>218475</v>
      </c>
      <c r="I22" s="23"/>
      <c r="J22" s="23"/>
      <c r="K22" s="23"/>
      <c r="L22" s="24">
        <f>H22/G20*100</f>
        <v>9.0209479231484195</v>
      </c>
    </row>
    <row r="23" spans="1:12" s="11" customFormat="1" ht="15" thickBot="1">
      <c r="A23" s="25"/>
      <c r="B23" s="29"/>
      <c r="C23" s="35"/>
      <c r="D23" s="28"/>
      <c r="E23" s="31" t="s">
        <v>56</v>
      </c>
      <c r="F23" s="28" t="s">
        <v>44</v>
      </c>
      <c r="G23" s="26"/>
      <c r="H23" s="40">
        <v>282005</v>
      </c>
      <c r="I23" s="29"/>
      <c r="J23" s="29"/>
      <c r="K23" s="29"/>
      <c r="L23" s="30">
        <f>H23/G20*100</f>
        <v>11.644135114166243</v>
      </c>
    </row>
    <row r="24" spans="1:12" s="23" customFormat="1">
      <c r="A24" s="23">
        <v>6</v>
      </c>
      <c r="B24" s="23" t="s">
        <v>11</v>
      </c>
      <c r="C24" s="2" t="s">
        <v>26</v>
      </c>
      <c r="D24" s="1">
        <v>2556835</v>
      </c>
      <c r="E24" s="3"/>
      <c r="F24" s="1"/>
      <c r="G24" s="23">
        <v>1817345</v>
      </c>
      <c r="H24" s="23">
        <v>900317</v>
      </c>
      <c r="I24" s="23">
        <v>23946</v>
      </c>
      <c r="J24" s="23">
        <v>16414</v>
      </c>
      <c r="K24" s="23">
        <f>H24-I24-J24</f>
        <v>859957</v>
      </c>
      <c r="L24" s="32"/>
    </row>
    <row r="25" spans="1:12" s="23" customFormat="1">
      <c r="C25" s="2"/>
      <c r="D25" s="1"/>
      <c r="E25" s="45" t="s">
        <v>57</v>
      </c>
      <c r="F25" s="1" t="s">
        <v>43</v>
      </c>
      <c r="G25" s="13"/>
      <c r="H25" s="33">
        <v>262154</v>
      </c>
      <c r="L25" s="32">
        <f>H25/G24*100</f>
        <v>14.425109156489274</v>
      </c>
    </row>
    <row r="26" spans="1:12" s="23" customFormat="1">
      <c r="C26" s="2"/>
      <c r="D26" s="1"/>
      <c r="E26" s="22" t="s">
        <v>58</v>
      </c>
      <c r="F26" s="1" t="s">
        <v>44</v>
      </c>
      <c r="G26" s="13"/>
      <c r="H26" s="33">
        <v>225777</v>
      </c>
      <c r="L26" s="32">
        <f>H26/G24*100</f>
        <v>12.423452894194554</v>
      </c>
    </row>
    <row r="27" spans="1:12" s="23" customFormat="1" ht="15" thickBot="1">
      <c r="C27" s="2"/>
      <c r="D27" s="1"/>
      <c r="E27" s="22" t="s">
        <v>59</v>
      </c>
      <c r="F27" s="1" t="s">
        <v>42</v>
      </c>
      <c r="G27" s="13"/>
      <c r="H27" s="33">
        <v>209022</v>
      </c>
      <c r="L27" s="32">
        <f>H27/G24*100</f>
        <v>11.501503567016719</v>
      </c>
    </row>
    <row r="28" spans="1:12" s="11" customFormat="1">
      <c r="A28" s="15">
        <v>7</v>
      </c>
      <c r="B28" s="16" t="s">
        <v>12</v>
      </c>
      <c r="C28" s="34" t="s">
        <v>27</v>
      </c>
      <c r="D28" s="18">
        <v>322000</v>
      </c>
      <c r="E28" s="19"/>
      <c r="F28" s="18"/>
      <c r="G28" s="16">
        <v>229866</v>
      </c>
      <c r="H28" s="16">
        <v>137143</v>
      </c>
      <c r="I28" s="16">
        <v>1795</v>
      </c>
      <c r="J28" s="16">
        <v>1359</v>
      </c>
      <c r="K28" s="16">
        <f>H28-I28-J28</f>
        <v>133989</v>
      </c>
      <c r="L28" s="20"/>
    </row>
    <row r="29" spans="1:12" s="11" customFormat="1">
      <c r="A29" s="21"/>
      <c r="B29" s="23"/>
      <c r="C29" s="2"/>
      <c r="D29" s="1"/>
      <c r="E29" s="22" t="s">
        <v>60</v>
      </c>
      <c r="F29" s="1" t="s">
        <v>43</v>
      </c>
      <c r="G29" s="13"/>
      <c r="H29" s="33">
        <v>14176</v>
      </c>
      <c r="I29" s="23"/>
      <c r="J29" s="23"/>
      <c r="K29" s="23"/>
      <c r="L29" s="24">
        <f>H29/G28*100</f>
        <v>6.167071250206642</v>
      </c>
    </row>
    <row r="30" spans="1:12" s="11" customFormat="1">
      <c r="A30" s="21"/>
      <c r="B30" s="23"/>
      <c r="C30" s="2"/>
      <c r="D30" s="1"/>
      <c r="E30" s="22" t="s">
        <v>61</v>
      </c>
      <c r="F30" s="1" t="s">
        <v>62</v>
      </c>
      <c r="G30" s="13"/>
      <c r="H30" s="33">
        <v>24603</v>
      </c>
      <c r="I30" s="23"/>
      <c r="J30" s="23"/>
      <c r="K30" s="23"/>
      <c r="L30" s="24">
        <f>H30/G28*100</f>
        <v>10.703192294641225</v>
      </c>
    </row>
    <row r="31" spans="1:12" s="11" customFormat="1">
      <c r="A31" s="21"/>
      <c r="B31" s="23"/>
      <c r="C31" s="2"/>
      <c r="D31" s="1"/>
      <c r="E31" s="22" t="s">
        <v>63</v>
      </c>
      <c r="F31" s="1" t="s">
        <v>42</v>
      </c>
      <c r="G31" s="13"/>
      <c r="H31" s="1">
        <v>24686</v>
      </c>
      <c r="I31" s="23"/>
      <c r="J31" s="23"/>
      <c r="K31" s="23"/>
      <c r="L31" s="24">
        <f>H31/G28*100</f>
        <v>10.739300287993874</v>
      </c>
    </row>
    <row r="32" spans="1:12" s="11" customFormat="1" ht="15" thickBot="1">
      <c r="A32" s="25"/>
      <c r="B32" s="29"/>
      <c r="C32" s="35"/>
      <c r="D32" s="28"/>
      <c r="E32" s="31" t="s">
        <v>64</v>
      </c>
      <c r="F32" s="28" t="s">
        <v>44</v>
      </c>
      <c r="G32" s="26"/>
      <c r="H32" s="28">
        <v>17648</v>
      </c>
      <c r="I32" s="29"/>
      <c r="J32" s="29"/>
      <c r="K32" s="29"/>
      <c r="L32" s="30">
        <f>H32/G28*100</f>
        <v>7.6775164661150406</v>
      </c>
    </row>
    <row r="33" spans="1:12" s="11" customFormat="1">
      <c r="A33" s="11">
        <v>8</v>
      </c>
      <c r="B33" s="11" t="s">
        <v>13</v>
      </c>
      <c r="C33" s="2" t="s">
        <v>28</v>
      </c>
      <c r="D33" s="1">
        <v>11853000</v>
      </c>
      <c r="E33" s="3"/>
      <c r="F33" s="1"/>
      <c r="G33" s="11">
        <v>7087089</v>
      </c>
      <c r="H33" s="11">
        <v>3252700</v>
      </c>
      <c r="I33" s="11">
        <v>68524</v>
      </c>
      <c r="J33" s="11">
        <v>30883</v>
      </c>
      <c r="K33" s="11">
        <f>H33-I33-J33</f>
        <v>3153293</v>
      </c>
      <c r="L33" s="12"/>
    </row>
    <row r="34" spans="1:12" s="11" customFormat="1">
      <c r="C34" s="2"/>
      <c r="D34" s="1"/>
      <c r="E34" s="3" t="s">
        <v>67</v>
      </c>
      <c r="F34" s="1" t="s">
        <v>42</v>
      </c>
      <c r="G34" s="13"/>
      <c r="H34" s="4">
        <v>794285</v>
      </c>
      <c r="L34" s="12">
        <f>H34/G33*100</f>
        <v>11.207492949502962</v>
      </c>
    </row>
    <row r="35" spans="1:12" s="11" customFormat="1">
      <c r="C35" s="2"/>
      <c r="D35" s="1"/>
      <c r="E35" s="3" t="s">
        <v>65</v>
      </c>
      <c r="F35" s="1" t="s">
        <v>44</v>
      </c>
      <c r="G35" s="13"/>
      <c r="H35" s="4">
        <v>962037</v>
      </c>
      <c r="L35" s="12">
        <f>H35/G33*100</f>
        <v>13.574501463153629</v>
      </c>
    </row>
    <row r="36" spans="1:12" s="11" customFormat="1" ht="15" thickBot="1">
      <c r="C36" s="2"/>
      <c r="D36" s="1"/>
      <c r="E36" s="5" t="s">
        <v>66</v>
      </c>
      <c r="F36" s="1" t="s">
        <v>43</v>
      </c>
      <c r="G36" s="13"/>
      <c r="H36" s="4">
        <v>580467</v>
      </c>
      <c r="L36" s="12">
        <f>H36/G33*100</f>
        <v>8.1904855435002997</v>
      </c>
    </row>
    <row r="37" spans="1:12" s="11" customFormat="1">
      <c r="A37" s="15">
        <v>9</v>
      </c>
      <c r="B37" s="16" t="s">
        <v>14</v>
      </c>
      <c r="C37" s="16" t="s">
        <v>4</v>
      </c>
      <c r="D37" s="18">
        <v>5573000</v>
      </c>
      <c r="E37" s="19"/>
      <c r="F37" s="18"/>
      <c r="G37" s="16">
        <v>4124642</v>
      </c>
      <c r="H37" s="16">
        <v>2154655</v>
      </c>
      <c r="I37" s="16">
        <v>59828</v>
      </c>
      <c r="J37" s="16">
        <v>41251</v>
      </c>
      <c r="K37" s="16">
        <f>H37-I37-J37</f>
        <v>2053576</v>
      </c>
      <c r="L37" s="20"/>
    </row>
    <row r="38" spans="1:12" s="11" customFormat="1">
      <c r="A38" s="21"/>
      <c r="B38" s="23"/>
      <c r="C38" s="23"/>
      <c r="D38" s="1"/>
      <c r="E38" s="22" t="s">
        <v>68</v>
      </c>
      <c r="F38" s="1" t="s">
        <v>44</v>
      </c>
      <c r="G38" s="13"/>
      <c r="H38" s="33">
        <v>386981</v>
      </c>
      <c r="I38" s="23"/>
      <c r="J38" s="23"/>
      <c r="K38" s="23"/>
      <c r="L38" s="24">
        <f>H38/G41*100</f>
        <v>9.1315644600939301</v>
      </c>
    </row>
    <row r="39" spans="1:12" s="11" customFormat="1">
      <c r="A39" s="21"/>
      <c r="B39" s="23"/>
      <c r="C39" s="23"/>
      <c r="D39" s="1"/>
      <c r="E39" s="22" t="s">
        <v>69</v>
      </c>
      <c r="F39" s="1" t="s">
        <v>42</v>
      </c>
      <c r="G39" s="13"/>
      <c r="H39" s="33">
        <v>501307</v>
      </c>
      <c r="I39" s="23"/>
      <c r="J39" s="23"/>
      <c r="K39" s="23"/>
      <c r="L39" s="24">
        <f>H39/G41*100</f>
        <v>11.829307342728216</v>
      </c>
    </row>
    <row r="40" spans="1:12" s="11" customFormat="1" ht="15" thickBot="1">
      <c r="A40" s="25"/>
      <c r="B40" s="29"/>
      <c r="C40" s="29"/>
      <c r="D40" s="28"/>
      <c r="E40" s="31" t="s">
        <v>70</v>
      </c>
      <c r="F40" s="28" t="s">
        <v>43</v>
      </c>
      <c r="G40" s="26"/>
      <c r="H40" s="40">
        <v>653547</v>
      </c>
      <c r="I40" s="29"/>
      <c r="J40" s="29"/>
      <c r="K40" s="29"/>
      <c r="L40" s="30">
        <f>H40/G41*100</f>
        <v>15.421704316752006</v>
      </c>
    </row>
    <row r="41" spans="1:12" s="11" customFormat="1">
      <c r="A41" s="11">
        <v>10</v>
      </c>
      <c r="B41" s="11" t="s">
        <v>15</v>
      </c>
      <c r="C41" s="11" t="s">
        <v>5</v>
      </c>
      <c r="D41" s="1">
        <v>5960000</v>
      </c>
      <c r="E41" s="3"/>
      <c r="F41" s="1"/>
      <c r="G41" s="11">
        <v>4237839</v>
      </c>
      <c r="H41" s="11">
        <v>2322851</v>
      </c>
      <c r="I41" s="11">
        <v>51483</v>
      </c>
      <c r="J41" s="11">
        <v>34576</v>
      </c>
      <c r="K41" s="11">
        <f>H41-I41-J41</f>
        <v>2236792</v>
      </c>
      <c r="L41" s="12"/>
    </row>
    <row r="42" spans="1:12" s="11" customFormat="1">
      <c r="D42" s="1"/>
      <c r="E42" s="3" t="s">
        <v>71</v>
      </c>
      <c r="F42" s="1" t="s">
        <v>43</v>
      </c>
      <c r="G42" s="7"/>
      <c r="H42" s="4">
        <v>909035</v>
      </c>
      <c r="L42" s="12">
        <f>H42/G41*100</f>
        <v>21.450437357341794</v>
      </c>
    </row>
    <row r="43" spans="1:12" s="11" customFormat="1" ht="15" thickBot="1">
      <c r="D43" s="1"/>
      <c r="E43" s="5" t="s">
        <v>72</v>
      </c>
      <c r="F43" s="1" t="s">
        <v>44</v>
      </c>
      <c r="G43" s="13"/>
      <c r="H43" s="4">
        <v>558420</v>
      </c>
      <c r="L43" s="12">
        <f>H43/G41*100</f>
        <v>13.176998937430136</v>
      </c>
    </row>
    <row r="44" spans="1:12" s="11" customFormat="1">
      <c r="A44" s="15">
        <v>11</v>
      </c>
      <c r="B44" s="16" t="s">
        <v>16</v>
      </c>
      <c r="C44" s="16" t="s">
        <v>6</v>
      </c>
      <c r="D44" s="18">
        <v>3315000</v>
      </c>
      <c r="E44" s="19"/>
      <c r="F44" s="18"/>
      <c r="G44" s="16">
        <v>2390813</v>
      </c>
      <c r="H44" s="16">
        <v>1194273</v>
      </c>
      <c r="I44" s="16">
        <v>31604</v>
      </c>
      <c r="J44" s="16">
        <v>18258</v>
      </c>
      <c r="K44" s="16">
        <f>H44-I44-J44</f>
        <v>1144411</v>
      </c>
      <c r="L44" s="20"/>
    </row>
    <row r="45" spans="1:12" s="11" customFormat="1">
      <c r="A45" s="21"/>
      <c r="B45" s="23"/>
      <c r="C45" s="23"/>
      <c r="D45" s="1"/>
      <c r="E45" s="22" t="s">
        <v>73</v>
      </c>
      <c r="F45" s="1" t="s">
        <v>42</v>
      </c>
      <c r="G45" s="13"/>
      <c r="H45" s="33">
        <v>269125</v>
      </c>
      <c r="I45" s="23"/>
      <c r="J45" s="23"/>
      <c r="K45" s="23"/>
      <c r="L45" s="24">
        <f>H45/G44*100</f>
        <v>11.256631112512773</v>
      </c>
    </row>
    <row r="46" spans="1:12" s="11" customFormat="1">
      <c r="A46" s="21"/>
      <c r="B46" s="23"/>
      <c r="C46" s="23"/>
      <c r="D46" s="1"/>
      <c r="E46" s="22" t="s">
        <v>74</v>
      </c>
      <c r="F46" s="1" t="s">
        <v>43</v>
      </c>
      <c r="G46" s="13"/>
      <c r="H46" s="33">
        <v>317117</v>
      </c>
      <c r="I46" s="23"/>
      <c r="J46" s="23"/>
      <c r="K46" s="23"/>
      <c r="L46" s="24">
        <f>H46/G44*100</f>
        <v>13.26398175014106</v>
      </c>
    </row>
    <row r="47" spans="1:12" s="11" customFormat="1" ht="15" thickBot="1">
      <c r="A47" s="25"/>
      <c r="B47" s="29"/>
      <c r="C47" s="29"/>
      <c r="D47" s="28"/>
      <c r="E47" s="31" t="s">
        <v>75</v>
      </c>
      <c r="F47" s="28" t="s">
        <v>44</v>
      </c>
      <c r="G47" s="26"/>
      <c r="H47" s="40">
        <v>319357</v>
      </c>
      <c r="I47" s="29"/>
      <c r="J47" s="29"/>
      <c r="K47" s="29"/>
      <c r="L47" s="30">
        <f>H47/G44*100</f>
        <v>13.357673728560119</v>
      </c>
    </row>
    <row r="48" spans="1:12" s="11" customFormat="1">
      <c r="A48" s="11">
        <v>12</v>
      </c>
      <c r="B48" s="11" t="s">
        <v>17</v>
      </c>
      <c r="C48" s="2" t="s">
        <v>29</v>
      </c>
      <c r="D48" s="1">
        <v>3601113</v>
      </c>
      <c r="E48" s="3"/>
      <c r="F48" s="1"/>
      <c r="G48" s="11">
        <v>2664831</v>
      </c>
      <c r="H48" s="11">
        <v>1331536</v>
      </c>
      <c r="I48" s="11">
        <v>39647</v>
      </c>
      <c r="J48" s="11">
        <v>22947</v>
      </c>
      <c r="K48" s="11">
        <f>H48-I48-J48</f>
        <v>1268942</v>
      </c>
      <c r="L48" s="12"/>
    </row>
    <row r="49" spans="1:12" s="11" customFormat="1">
      <c r="C49" s="2"/>
      <c r="D49" s="1"/>
      <c r="E49" s="5" t="s">
        <v>76</v>
      </c>
      <c r="F49" s="1" t="s">
        <v>43</v>
      </c>
      <c r="G49" s="13"/>
      <c r="H49" s="4">
        <v>270884</v>
      </c>
      <c r="L49" s="12">
        <f>H49/G48*100</f>
        <v>10.165147433364442</v>
      </c>
    </row>
    <row r="50" spans="1:12" s="11" customFormat="1">
      <c r="C50" s="2"/>
      <c r="D50" s="1"/>
      <c r="E50" s="5" t="s">
        <v>77</v>
      </c>
      <c r="F50" s="1" t="s">
        <v>44</v>
      </c>
      <c r="G50" s="13"/>
      <c r="H50" s="4">
        <v>424982</v>
      </c>
      <c r="L50" s="12">
        <f>H50/G48*100</f>
        <v>15.94780306893758</v>
      </c>
    </row>
    <row r="51" spans="1:12" s="11" customFormat="1" ht="15" thickBot="1">
      <c r="C51" s="2"/>
      <c r="D51" s="1"/>
      <c r="E51" s="5" t="s">
        <v>78</v>
      </c>
      <c r="F51" s="1" t="s">
        <v>42</v>
      </c>
      <c r="G51" s="13"/>
      <c r="H51" s="4">
        <v>326757</v>
      </c>
      <c r="L51" s="12">
        <f>H51/G48*100</f>
        <v>12.261828236011965</v>
      </c>
    </row>
    <row r="52" spans="1:12" s="11" customFormat="1">
      <c r="A52" s="15">
        <v>13</v>
      </c>
      <c r="B52" s="16" t="s">
        <v>18</v>
      </c>
      <c r="C52" s="17" t="s">
        <v>30</v>
      </c>
      <c r="D52" s="18">
        <v>4911600</v>
      </c>
      <c r="E52" s="19"/>
      <c r="F52" s="18"/>
      <c r="G52" s="16">
        <v>3525279</v>
      </c>
      <c r="H52" s="16">
        <v>1830992</v>
      </c>
      <c r="I52" s="16">
        <v>36108</v>
      </c>
      <c r="J52" s="16">
        <v>20034</v>
      </c>
      <c r="K52" s="16">
        <f>H52-I52-J52</f>
        <v>1774850</v>
      </c>
      <c r="L52" s="20"/>
    </row>
    <row r="53" spans="1:12" s="11" customFormat="1">
      <c r="A53" s="21"/>
      <c r="B53" s="13"/>
      <c r="C53" s="13"/>
      <c r="D53" s="13"/>
      <c r="E53" s="22" t="s">
        <v>79</v>
      </c>
      <c r="F53" s="1" t="s">
        <v>43</v>
      </c>
      <c r="G53" s="13"/>
      <c r="H53" s="33">
        <v>719716</v>
      </c>
      <c r="I53" s="23"/>
      <c r="J53" s="23"/>
      <c r="K53" s="23"/>
      <c r="L53" s="24">
        <f>H53/G52*100</f>
        <v>20.415859283761652</v>
      </c>
    </row>
    <row r="54" spans="1:12" s="11" customFormat="1" ht="15" thickBot="1">
      <c r="A54" s="25"/>
      <c r="B54" s="26"/>
      <c r="C54" s="26"/>
      <c r="D54" s="26"/>
      <c r="E54" s="27" t="s">
        <v>80</v>
      </c>
      <c r="F54" s="28" t="s">
        <v>44</v>
      </c>
      <c r="G54" s="26"/>
      <c r="H54" s="40">
        <v>469882</v>
      </c>
      <c r="I54" s="29"/>
      <c r="J54" s="29"/>
      <c r="K54" s="29"/>
      <c r="L54" s="30">
        <f>H54/G52*100</f>
        <v>13.328930844906175</v>
      </c>
    </row>
    <row r="55" spans="1:12" s="11" customFormat="1">
      <c r="B55" s="13"/>
      <c r="C55" s="13"/>
      <c r="D55" s="13"/>
      <c r="E55" s="14"/>
      <c r="F55" s="13"/>
      <c r="G55" s="13"/>
      <c r="L55" s="12"/>
    </row>
    <row r="56" spans="1:12">
      <c r="A56" s="6" t="s">
        <v>38</v>
      </c>
      <c r="B56" s="13"/>
      <c r="C56" s="13"/>
      <c r="D56" s="13"/>
      <c r="E56" s="14"/>
      <c r="F56" s="13"/>
      <c r="G56" s="13"/>
    </row>
    <row r="57" spans="1:12">
      <c r="B57" s="13"/>
      <c r="C57" s="13"/>
      <c r="D57" s="13"/>
      <c r="E57" s="14"/>
      <c r="F57" s="13"/>
      <c r="G57" s="13"/>
    </row>
    <row r="58" spans="1:12">
      <c r="B58" s="13"/>
      <c r="C58" s="13"/>
      <c r="D58" s="13"/>
      <c r="E58" s="14"/>
      <c r="F58" s="13"/>
      <c r="G58" s="13"/>
    </row>
    <row r="59" spans="1:12">
      <c r="B59" s="13"/>
      <c r="C59" s="13"/>
      <c r="D59" s="13"/>
      <c r="E59" s="14"/>
      <c r="F59" s="13"/>
      <c r="G59" s="13"/>
    </row>
    <row r="60" spans="1:12">
      <c r="B60" s="13"/>
      <c r="C60" s="13"/>
      <c r="D60" s="13"/>
      <c r="E60" s="14"/>
      <c r="F60" s="13"/>
      <c r="G6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Laffranchi</dc:creator>
  <cp:lastModifiedBy>H</cp:lastModifiedBy>
  <dcterms:created xsi:type="dcterms:W3CDTF">2015-12-13T15:55:25Z</dcterms:created>
  <dcterms:modified xsi:type="dcterms:W3CDTF">2015-12-14T17:33:50Z</dcterms:modified>
</cp:coreProperties>
</file>